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esktop\Nedui\KO\"/>
    </mc:Choice>
  </mc:AlternateContent>
  <xr:revisionPtr revIDLastSave="0" documentId="13_ncr:1_{C36B49C6-B55B-4696-9CD0-F8B9D28C8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klų ir jų viešinimo plan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1" i="6" l="1"/>
  <c r="T50" i="6"/>
  <c r="S50" i="6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V34" i="6"/>
  <c r="W34" i="6" s="1"/>
  <c r="V35" i="6"/>
  <c r="W35" i="6" s="1"/>
  <c r="V37" i="6"/>
  <c r="W37" i="6" s="1"/>
  <c r="V38" i="6"/>
  <c r="W38" i="6" s="1"/>
  <c r="V39" i="6"/>
  <c r="W39" i="6" s="1"/>
  <c r="V40" i="6"/>
  <c r="W40" i="6" s="1"/>
  <c r="V41" i="6"/>
  <c r="W41" i="6" s="1"/>
  <c r="V43" i="6"/>
  <c r="W43" i="6" s="1"/>
  <c r="V44" i="6"/>
  <c r="W44" i="6" s="1"/>
  <c r="V45" i="6"/>
  <c r="W45" i="6" s="1"/>
  <c r="V46" i="6"/>
  <c r="W46" i="6" s="1"/>
  <c r="V47" i="6"/>
  <c r="W47" i="6" s="1"/>
  <c r="V48" i="6"/>
  <c r="W48" i="6" s="1"/>
  <c r="V50" i="6" l="1"/>
  <c r="R50" i="6"/>
  <c r="U50" i="6"/>
  <c r="W5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labas</author>
    <author>Greta</author>
    <author>TARYBA PC</author>
  </authors>
  <commentList>
    <comment ref="D24" authorId="0" shapeId="0" xr:uid="{00000000-0006-0000-0000-000001000000}">
      <text>
        <r>
          <rPr>
            <sz val="12"/>
            <color indexed="81"/>
            <rFont val="Times New Roman"/>
            <family val="1"/>
            <charset val="186"/>
          </rPr>
          <t>Nurodykite veiklos formą, pavyzdžiui, paroda, knygos leidyba, koncertas, seminaras ar pan.</t>
        </r>
      </text>
    </comment>
    <comment ref="F24" authorId="0" shapeId="0" xr:uid="{00000000-0006-0000-0000-000002000000}">
      <text>
        <r>
          <rPr>
            <sz val="12"/>
            <color indexed="81"/>
            <rFont val="Times New Roman"/>
            <family val="1"/>
            <charset val="186"/>
          </rPr>
          <t>Nurodykite veiklos pradžios datą formatu 
MMMM-mm-dd.</t>
        </r>
      </text>
    </comment>
    <comment ref="G24" authorId="0" shapeId="0" xr:uid="{00000000-0006-0000-0000-000003000000}">
      <text>
        <r>
          <rPr>
            <sz val="12"/>
            <color indexed="81"/>
            <rFont val="Times New Roman"/>
            <family val="1"/>
            <charset val="186"/>
          </rPr>
          <t>Nurodykite veiklos pabaigos datą formatu 
MMMM-mm-dd.</t>
        </r>
      </text>
    </comment>
    <comment ref="I24" authorId="0" shapeId="0" xr:uid="{00000000-0006-0000-0000-000004000000}">
      <text>
        <r>
          <rPr>
            <sz val="12"/>
            <color indexed="81"/>
            <rFont val="Times New Roman"/>
            <family val="1"/>
            <charset val="186"/>
          </rPr>
          <t>Nurodykite planuojamus dalyvius: atlikėjus, lektorius, kuratorius, autorius ir (ar) kt.</t>
        </r>
      </text>
    </comment>
    <comment ref="L24" authorId="0" shapeId="0" xr:uid="{00000000-0006-0000-0000-000005000000}">
      <text>
        <r>
          <rPr>
            <sz val="12"/>
            <color indexed="81"/>
            <rFont val="Times New Roman"/>
            <family val="1"/>
            <charset val="186"/>
          </rPr>
          <t>Įrašykite planuojamą žiūrovų, klausytojų, skaitytojų, paslaugų vartotojų ar kt. skaičių.</t>
        </r>
      </text>
    </comment>
    <comment ref="M24" authorId="0" shapeId="0" xr:uid="{00000000-0006-0000-0000-000006000000}">
      <text>
        <r>
          <rPr>
            <sz val="12"/>
            <color indexed="81"/>
            <rFont val="Times New Roman"/>
            <family val="1"/>
            <charset val="186"/>
          </rPr>
          <t>Įrašykite valstybę (-es), miestą (-us), kuriame (-iuose) bus vykdoma veikla (veiklos sklaida). Jei veikla bus virtuali, įrašykite „Virtuali veikla“</t>
        </r>
      </text>
    </comment>
    <comment ref="Q24" authorId="0" shapeId="0" xr:uid="{00000000-0006-0000-0000-000007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 planuojamą dalyvio mokesčio dydį, renginio bilieto, leidinio kainą eurais ar kt. Skiltis nepildoma, jei Pareiškėjas yra veiklos dalyvis.</t>
        </r>
      </text>
    </comment>
    <comment ref="R24" authorId="0" shapeId="0" xr:uid="{00000000-0006-0000-0000-000008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įrašykite, kiek planuojama gauti lėšų už parduotus bilietus, leidinius ir kt.</t>
        </r>
      </text>
    </comment>
    <comment ref="S24" authorId="1" shapeId="0" xr:uid="{00000000-0006-0000-0000-000009000000}">
      <text>
        <r>
          <rPr>
            <sz val="12"/>
            <color indexed="81"/>
            <rFont val="Times New Roman"/>
            <family val="1"/>
          </rPr>
          <t>Nurodykite veiklai planuojamą skirti nuosavą indėlį, įskaitant veiklai planuojamas skirtas veiklos pajamas.
 Projekto vykdytojo indėlis kartu su dalykiniu ir finansiniu rėmėjų, partnerių indėliu detalizuojamas 2 lentelėje.</t>
        </r>
      </text>
    </comment>
    <comment ref="T24" authorId="1" shapeId="0" xr:uid="{00000000-0006-0000-0000-00000A000000}">
      <text>
        <r>
          <rPr>
            <sz val="12"/>
            <color indexed="81"/>
            <rFont val="Times New Roman"/>
            <family val="1"/>
          </rPr>
          <t>Dalykinis indėlis turi būti išreikšas finansine išraiška.
Dalykinis ir finansinis rėmėjų, partnerių indėlis kartu su projekto vykdytojo indėliu detalizuojamas 2 lentelėje.</t>
        </r>
      </text>
    </comment>
    <comment ref="F57" authorId="2" shapeId="0" xr:uid="{00000000-0006-0000-0000-00000B000000}">
      <text>
        <r>
          <rPr>
            <sz val="12"/>
            <color indexed="81"/>
            <rFont val="Times New Roman"/>
            <family val="1"/>
          </rPr>
          <t>Dalykinio įnašo vertę teisės aktų nustatyta tvarka apskaičiuoja, nustato ir už jos teisingumą atsako projekto vykdytojas.</t>
        </r>
      </text>
    </comment>
    <comment ref="F58" authorId="1" shapeId="0" xr:uid="{00000000-0006-0000-0000-00000C000000}">
      <text>
        <r>
          <rPr>
            <sz val="12"/>
            <color indexed="81"/>
            <rFont val="Times New Roman"/>
            <family val="1"/>
          </rPr>
          <t>Jei partnerių, rėmėjų ar nuosavas indėlis suteiktas, privaloma pridėti tai patvirtinančius dokumentus.</t>
        </r>
      </text>
    </comment>
    <comment ref="B85" authorId="1" shapeId="0" xr:uid="{00000000-0006-0000-0000-00000D000000}">
      <text>
        <r>
          <rPr>
            <sz val="12"/>
            <color indexed="81"/>
            <rFont val="Times New Roman"/>
            <family val="1"/>
          </rPr>
          <t>Kvietimai, sutikimai dalyvauti projekte nėra privalomi pridėti priedai, tačiau, eant poreikiui, juos galite įtraukti į šią lentelę ir pridėti prie paraiškos – lentelėje pažymėti šio tipo dokumentai nebus įtraukti skaičiuojant papildomų priedų lapų skaičių.</t>
        </r>
      </text>
    </comment>
  </commentList>
</comments>
</file>

<file path=xl/sharedStrings.xml><?xml version="1.0" encoding="utf-8"?>
<sst xmlns="http://schemas.openxmlformats.org/spreadsheetml/2006/main" count="112" uniqueCount="84">
  <si>
    <t>Veiklos pavadinimas</t>
  </si>
  <si>
    <t>Pradžios data</t>
  </si>
  <si>
    <t>Pabaigos data</t>
  </si>
  <si>
    <t>Įgyvendinimo vieta</t>
  </si>
  <si>
    <t>Tikslinė auditorija</t>
  </si>
  <si>
    <t>Komentarai</t>
  </si>
  <si>
    <t>Trumpas veiklos aprašymas</t>
  </si>
  <si>
    <t>Veiklos forma</t>
  </si>
  <si>
    <t>IŠ VISO:</t>
  </si>
  <si>
    <t>Dalyviai</t>
  </si>
  <si>
    <t>Eil. Nr.</t>
  </si>
  <si>
    <t>Lankytojų skaičius, vnt.</t>
  </si>
  <si>
    <t>Lietuvos kultūros tarybos lėšų dalis bendro veiklos biudžeto atžvilgiu</t>
  </si>
  <si>
    <t>Planuojamos edukacinės veiklos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</si>
  <si>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</si>
  <si>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</si>
  <si>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</si>
  <si>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</si>
  <si>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</si>
  <si>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</si>
  <si>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</si>
  <si>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</si>
  <si>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</si>
  <si>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</si>
  <si>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</si>
  <si>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</si>
  <si>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</si>
  <si>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</si>
  <si>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</si>
  <si>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Pareiškėjo vaidmuo:
organizatorius / dalyvis / organizatoriaus partneris</t>
  </si>
  <si>
    <t>1.16.</t>
  </si>
  <si>
    <t>Administravimo išlaidos</t>
  </si>
  <si>
    <t>Veiklos pajamos, Eur</t>
  </si>
  <si>
    <t>Bendras veiklos biudžetas, Eur</t>
  </si>
  <si>
    <t>Planuojamos veiklos, skirtos regionų ir (ar) jautrių socialinių grupių atskirties mažinimui</t>
  </si>
  <si>
    <t>Planuojamos veiklos</t>
  </si>
  <si>
    <t>1.17.</t>
  </si>
  <si>
    <t>1.18.</t>
  </si>
  <si>
    <t>1.19.</t>
  </si>
  <si>
    <t>1.20.</t>
  </si>
  <si>
    <t>Partnerio, rėmėjo pavadinimas</t>
  </si>
  <si>
    <t>Finansinė indėlio išraiška, Eur</t>
  </si>
  <si>
    <t>Suteikta</t>
  </si>
  <si>
    <t>Galimos veiklos rizikos, numatomos veiklos vykdymo alternatyvos</t>
  </si>
  <si>
    <t xml:space="preserve">Pareiškėjo pavadinimas, teisinė forma: </t>
  </si>
  <si>
    <t>Planuojami informacijos viešinimo kanalai ir priemonės</t>
  </si>
  <si>
    <t>Numatomas bendradarbiavimas su Lietuvos ir (ar) užsienio organizacijomis, bendruomenėmis, savanorių įtrauktis</t>
  </si>
  <si>
    <t>Veikla lankytojams mokoma / nemokama
/ dar nežinoma</t>
  </si>
  <si>
    <t>Rėmėjų, partnerių finansinis ir dalykinis indėlis, Eur</t>
  </si>
  <si>
    <t>Tikslinės auditorijos plėtros, išlaikymo metodai</t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</si>
  <si>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</si>
  <si>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</si>
  <si>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</si>
  <si>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</si>
  <si>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</si>
  <si>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</si>
  <si>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</si>
  <si>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</si>
  <si>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</si>
  <si>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</si>
  <si>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</si>
  <si>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2.</t>
  </si>
  <si>
    <t>1.</t>
  </si>
  <si>
    <t>Projekto vykdytojo indėlis, Eur</t>
  </si>
  <si>
    <t>Indėlio forma: finansinis įnašas, paslaugos, prekės, žmogiškieji ištekliai ar kt.</t>
  </si>
  <si>
    <t>Iš viso:</t>
  </si>
  <si>
    <t>2 lentelė. Projekto vykdytojo, partnerių, rėmėjų dalykinis ir finansinis indėlis</t>
  </si>
  <si>
    <t>1 lentelė. Informacija apie veiklas</t>
  </si>
  <si>
    <t>3 lentelė. Kvietimai, sutikimai dalyvauti projekte</t>
  </si>
  <si>
    <t>Vardas, pavardė arba organizacijos pavadinimas</t>
  </si>
  <si>
    <t>Pridedamas dokumentas: sutikimas dalyvauti veiklose, kvietimas.</t>
  </si>
  <si>
    <t>Laukiama atsakymo</t>
  </si>
  <si>
    <t>8. Norėdami pamatyti komentarą, palaikykite žymeklį ant raudonu indikatoriumi langelio dešiniojo kampo viršuje pažymėto langelio.</t>
  </si>
  <si>
    <t xml:space="preserve"> PROGRAMOS „STRATEGINIS KULTŪROS ORGANIZACIJŲ FINANSAVIMAS“ PROJEKTO
ORGANIZACIJOS VEIKLŲ IR JŲ VIEŠINIMO PLANAS</t>
  </si>
  <si>
    <t>priedas</t>
  </si>
  <si>
    <t>Programos „Strateginis kultūros organizacijų finansavimas“ projekto paraiškos</t>
  </si>
  <si>
    <t>1. Pildomi tik geltona spalva pažymėti langeliai.</t>
  </si>
  <si>
    <t>2. Esant poreikiui, lentelėse galima įterpti papildomas eilutes.</t>
  </si>
  <si>
    <t>3. Jei tam tikri duomenys Pareiškėjui neaktualūs, langelis paliekamas neužpildytas.</t>
  </si>
  <si>
    <t>4. Ta pati veikla gali būti įrašyta tik vieną kartą.</t>
  </si>
  <si>
    <t>5. Visų veiklų administravimo išlaidas įrašykite tam skirtoje eilutėje „Administravimo išlaidos“.</t>
  </si>
  <si>
    <t>6. Organizacijos veiklų ir jų viešinimo plane ir Projekto sąmatoje nurodyta bendra iš Lietuvos kultūros tarybos prašoma suma turi sutapti.</t>
  </si>
  <si>
    <t>7. Informacija pateikiama atsižvelgiant į Kultūros organizacijų atrankos paraiškoje Pareiškėjo pateiktus duomenis ir dokumentus. Pasikeitus Kultūros organizacijų atrankos paraiškoje numatytoms veikloms, komentarų skiltyje reikia pateikti argumentuotą paaiškinimą.</t>
  </si>
  <si>
    <t>Lietuvos kultūros tarybos lėšos,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</si>
</sst>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indexed="81"/>
      <name val="Times New Roman"/>
      <family val="1"/>
      <charset val="186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2" fillId="6" borderId="8" xfId="0" applyNumberFormat="1" applyFont="1" applyFill="1" applyBorder="1" applyAlignment="1" applyProtection="1">
      <alignment horizontal="left" vertical="top" wrapText="1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left" vertical="top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5" borderId="8" xfId="0" applyNumberFormat="1" applyFont="1" applyFill="1" applyBorder="1" applyAlignment="1" applyProtection="1">
      <alignment horizontal="center" vertical="top" wrapText="1"/>
    </xf>
    <xf numFmtId="14" fontId="4" fillId="5" borderId="2" xfId="0" applyNumberFormat="1" applyFont="1" applyFill="1" applyBorder="1" applyAlignment="1" applyProtection="1">
      <alignment horizontal="center" vertical="top" wrapText="1"/>
    </xf>
    <xf numFmtId="0" fontId="4" fillId="5" borderId="2" xfId="0" applyNumberFormat="1" applyFont="1" applyFill="1" applyBorder="1" applyAlignment="1" applyProtection="1">
      <alignment horizontal="center" vertical="top" wrapText="1"/>
    </xf>
    <xf numFmtId="4" fontId="4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0" fontId="4" fillId="2" borderId="9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</xf>
    <xf numFmtId="0" fontId="2" fillId="4" borderId="8" xfId="0" applyNumberFormat="1" applyFont="1" applyFill="1" applyBorder="1" applyAlignment="1" applyProtection="1">
      <alignment horizontal="left" vertical="top" wrapText="1"/>
      <protection locked="0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0" fontId="2" fillId="3" borderId="1" xfId="0" applyNumberFormat="1" applyFont="1" applyFill="1" applyBorder="1" applyAlignment="1" applyProtection="1">
      <alignment horizontal="center" vertical="top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right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4" fillId="7" borderId="8" xfId="0" applyNumberFormat="1" applyFont="1" applyFill="1" applyBorder="1" applyAlignment="1" applyProtection="1">
      <alignment horizontal="center" vertical="center" wrapText="1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3" xfId="0" applyNumberFormat="1" applyFont="1" applyFill="1" applyBorder="1" applyAlignment="1" applyProtection="1">
      <alignment horizontal="center" vertical="center" wrapText="1"/>
    </xf>
    <xf numFmtId="0" fontId="2" fillId="6" borderId="8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6" borderId="8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left" vertical="top" wrapText="1"/>
      <protection locked="0"/>
    </xf>
    <xf numFmtId="0" fontId="2" fillId="4" borderId="3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69EF0"/>
      <color rgb="FFCCECFF"/>
      <color rgb="FFD4E7C7"/>
      <color rgb="FFCCFFCC"/>
      <color rgb="FF669900"/>
      <color rgb="FFCC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24:X50" totalsRowCount="1" headerRowDxfId="51" dataDxfId="49" totalsRowDxfId="47" headerRowBorderDxfId="50" tableBorderDxfId="48" totalsRowBorderDxfId="46">
  <tableColumns count="23">
    <tableColumn id="1" xr3:uid="{00000000-0010-0000-0000-000001000000}" name="Eil. Nr." dataDxfId="45" totalsRowDxfId="44"/>
    <tableColumn id="2" xr3:uid="{00000000-0010-0000-0000-000002000000}" name="Veiklos pavadinimas" totalsRowLabel="IŠ VISO:" dataDxfId="43" totalsRowDxfId="42"/>
    <tableColumn id="5" xr3:uid="{00000000-0010-0000-0000-000005000000}" name="Veiklos forma" dataDxfId="41" totalsRowDxfId="40"/>
    <tableColumn id="3" xr3:uid="{00000000-0010-0000-0000-000003000000}" name="Pareiškėjo vaidmuo:_x000a_organizatorius / dalyvis / organizatoriaus partneris" dataDxfId="39" totalsRowDxfId="38"/>
    <tableColumn id="11" xr3:uid="{00000000-0010-0000-0000-00000B000000}" name="Pradžios data" dataDxfId="37" totalsRowDxfId="36"/>
    <tableColumn id="9" xr3:uid="{00000000-0010-0000-0000-000009000000}" name="Pabaigos data" dataDxfId="35" totalsRowDxfId="34"/>
    <tableColumn id="4" xr3:uid="{00000000-0010-0000-0000-000004000000}" name="Trumpas veiklos aprašymas" dataDxfId="33" totalsRowDxfId="32"/>
    <tableColumn id="27" xr3:uid="{00000000-0010-0000-0000-00001B000000}" name="Dalyviai" dataDxfId="31" totalsRowDxfId="30"/>
    <tableColumn id="28" xr3:uid="{00000000-0010-0000-0000-00001C000000}" name="Tikslinė auditorija" dataDxfId="29" totalsRowDxfId="28"/>
    <tableColumn id="6" xr3:uid="{00000000-0010-0000-0000-000006000000}" name="Tikslinės auditorijos plėtros, išlaikymo metodai" dataDxfId="27" totalsRowDxfId="26"/>
    <tableColumn id="30" xr3:uid="{00000000-0010-0000-0000-00001E000000}" name="Lankytojų skaičius, vnt." dataDxfId="25" totalsRowDxfId="24"/>
    <tableColumn id="29" xr3:uid="{00000000-0010-0000-0000-00001D000000}" name="Įgyvendinimo vieta" dataDxfId="23" totalsRowDxfId="22"/>
    <tableColumn id="13" xr3:uid="{00000000-0010-0000-0000-00000D000000}" name="Galimos veiklos rizikos, numatomos veiklos vykdymo alternatyvos" dataDxfId="21" totalsRowDxfId="20"/>
    <tableColumn id="16" xr3:uid="{00000000-0010-0000-0000-000010000000}" name="Planuojami informacijos viešinimo kanalai ir priemonės" dataDxfId="19" totalsRowDxfId="18"/>
    <tableColumn id="15" xr3:uid="{00000000-0010-0000-0000-00000F000000}" name="Numatomas bendradarbiavimas su Lietuvos ir (ar) užsienio organizacijomis, bendruomenėmis, savanorių įtrauktis" dataDxfId="17" totalsRowDxfId="16"/>
    <tableColumn id="7" xr3:uid="{00000000-0010-0000-0000-000007000000}" name="Veikla lankytojams mokoma / nemokama_x000a_/ dar nežinoma" dataDxfId="15" totalsRowDxfId="14"/>
    <tableColumn id="8" xr3:uid="{00000000-0010-0000-0000-000008000000}" name="Veiklos pajamos, Eur" totalsRowFunction="sum" dataDxfId="13" totalsRowDxfId="12"/>
    <tableColumn id="18" xr3:uid="{00000000-0010-0000-0000-000012000000}" name="Projekto vykdytojo indėlis, Eur" totalsRowFunction="sum" dataDxfId="11" totalsRowDxfId="10"/>
    <tableColumn id="17" xr3:uid="{00000000-0010-0000-0000-000011000000}" name="Rėmėjų, partnerių finansinis ir dalykinis indėlis, Eur" totalsRowFunction="sum" dataDxfId="9" totalsRowDxfId="8"/>
    <tableColumn id="10" xr3:uid="{00000000-0010-0000-0000-00000A000000}" name="Lietuvos kultūros tarybos lėšos, Eur" totalsRowFunction="sum" dataDxfId="7" totalsRowDxfId="6"/>
    <tableColumn id="14" xr3:uid="{00000000-0010-0000-0000-00000E000000}" name="Bendras veiklos biudžetas, Eur" totalsRowFunction="sum" dataDxfId="5" totalsRowDxfId="4">
      <calculatedColumnFormula>SUM(Lentelė1[[#This Row],[Projekto vykdytojo indėlis, Eur]:[Lietuvos kultūros tarybos lėšos, Eur]])</calculatedColumnFormula>
    </tableColumn>
    <tableColumn id="33" xr3:uid="{00000000-0010-0000-0000-000021000000}" name="Lietuvos kultūros tarybos lėšų dalis bendro veiklos biudžeto atžvilgiu" totalsRowFunction="custom" dataDxfId="3" totalsRowDxfId="2">
      <calculatedColumnFormula>#REF!/Lentelė1[[#This Row],[Lietuvos kultūros tarybos lėšos, Eur]]</calculatedColumnFormula>
      <totalsRowFormula>Lentelė1[[#Totals],[Lietuvos kultūros tarybos lėšos, Eur]]/Lentelė1[[#Totals],[Bendras veiklos biudžetas, Eur]]</totalsRowFormula>
    </tableColumn>
    <tableColumn id="12" xr3:uid="{00000000-0010-0000-0000-00000C000000}" name="Komentarai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04"/>
  <sheetViews>
    <sheetView tabSelected="1" zoomScale="40" zoomScaleNormal="40" zoomScalePageLayoutView="150" workbookViewId="0">
      <selection activeCell="J96" sqref="J96"/>
    </sheetView>
  </sheetViews>
  <sheetFormatPr defaultColWidth="9.109375" defaultRowHeight="15.6" x14ac:dyDescent="0.3"/>
  <cols>
    <col min="1" max="1" width="1.6640625" style="8" customWidth="1"/>
    <col min="2" max="2" width="12.6640625" style="8" customWidth="1"/>
    <col min="3" max="5" width="30.6640625" style="8" customWidth="1"/>
    <col min="6" max="7" width="16.6640625" style="8" customWidth="1"/>
    <col min="8" max="8" width="80.6640625" style="8" customWidth="1"/>
    <col min="9" max="9" width="35.6640625" style="8" customWidth="1"/>
    <col min="10" max="10" width="25.6640625" style="8" customWidth="1"/>
    <col min="11" max="11" width="35.6640625" style="8" customWidth="1"/>
    <col min="12" max="12" width="20.6640625" style="8" customWidth="1"/>
    <col min="13" max="13" width="25.6640625" style="8" customWidth="1"/>
    <col min="14" max="16" width="35.6640625" style="8" customWidth="1"/>
    <col min="17" max="17" width="25.6640625" style="8" customWidth="1"/>
    <col min="18" max="22" width="16.6640625" style="8" customWidth="1"/>
    <col min="23" max="23" width="20.44140625" style="8" customWidth="1"/>
    <col min="24" max="24" width="40.6640625" style="8" customWidth="1"/>
    <col min="25" max="16384" width="9.109375" style="8"/>
  </cols>
  <sheetData>
    <row r="2" spans="2:24" x14ac:dyDescent="0.3">
      <c r="W2" s="7"/>
      <c r="X2" s="4" t="s">
        <v>75</v>
      </c>
    </row>
    <row r="3" spans="2:24" x14ac:dyDescent="0.3">
      <c r="W3" s="7"/>
      <c r="X3" s="4" t="s">
        <v>74</v>
      </c>
    </row>
    <row r="5" spans="2:24" s="9" customFormat="1" ht="18" x14ac:dyDescent="0.3">
      <c r="B5" s="45" t="s">
        <v>73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2:24" s="9" customFormat="1" ht="18" x14ac:dyDescent="0.3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8" spans="2:24" x14ac:dyDescent="0.3">
      <c r="C8" s="5" t="s">
        <v>76</v>
      </c>
    </row>
    <row r="9" spans="2:24" x14ac:dyDescent="0.3">
      <c r="C9" s="5" t="s">
        <v>77</v>
      </c>
    </row>
    <row r="10" spans="2:24" x14ac:dyDescent="0.3">
      <c r="C10" s="5" t="s">
        <v>78</v>
      </c>
    </row>
    <row r="11" spans="2:24" x14ac:dyDescent="0.3">
      <c r="C11" s="6" t="s">
        <v>79</v>
      </c>
    </row>
    <row r="12" spans="2:24" x14ac:dyDescent="0.3">
      <c r="C12" s="6" t="s">
        <v>80</v>
      </c>
      <c r="D12" s="7"/>
      <c r="E12" s="7"/>
      <c r="F12" s="7"/>
    </row>
    <row r="13" spans="2:24" x14ac:dyDescent="0.3">
      <c r="C13" s="6" t="s">
        <v>81</v>
      </c>
      <c r="D13" s="7"/>
      <c r="E13" s="7"/>
      <c r="F13" s="7"/>
    </row>
    <row r="14" spans="2:24" x14ac:dyDescent="0.3">
      <c r="C14" s="6" t="s">
        <v>82</v>
      </c>
    </row>
    <row r="15" spans="2:24" x14ac:dyDescent="0.3">
      <c r="C15" s="5" t="s">
        <v>72</v>
      </c>
    </row>
    <row r="18" spans="1:24" x14ac:dyDescent="0.3">
      <c r="B18" s="47" t="s">
        <v>44</v>
      </c>
      <c r="C18" s="47"/>
      <c r="D18" s="47"/>
      <c r="E18" s="47"/>
      <c r="F18" s="47"/>
      <c r="G18" s="47"/>
      <c r="H18" s="46"/>
      <c r="I18" s="46"/>
    </row>
    <row r="19" spans="1:24" x14ac:dyDescent="0.3">
      <c r="H19" s="7"/>
      <c r="I19" s="7"/>
    </row>
    <row r="21" spans="1:24" x14ac:dyDescent="0.3">
      <c r="B21" s="49" t="s">
        <v>67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x14ac:dyDescent="0.3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8.1" customHeight="1" x14ac:dyDescent="0.3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90" customHeight="1" x14ac:dyDescent="0.3">
      <c r="B24" s="39" t="s">
        <v>10</v>
      </c>
      <c r="C24" s="37" t="s">
        <v>0</v>
      </c>
      <c r="D24" s="37" t="s">
        <v>7</v>
      </c>
      <c r="E24" s="37" t="s">
        <v>29</v>
      </c>
      <c r="F24" s="37" t="s">
        <v>1</v>
      </c>
      <c r="G24" s="37" t="s">
        <v>2</v>
      </c>
      <c r="H24" s="37" t="s">
        <v>6</v>
      </c>
      <c r="I24" s="37" t="s">
        <v>9</v>
      </c>
      <c r="J24" s="37" t="s">
        <v>4</v>
      </c>
      <c r="K24" s="37" t="s">
        <v>49</v>
      </c>
      <c r="L24" s="37" t="s">
        <v>11</v>
      </c>
      <c r="M24" s="37" t="s">
        <v>3</v>
      </c>
      <c r="N24" s="37" t="s">
        <v>43</v>
      </c>
      <c r="O24" s="37" t="s">
        <v>45</v>
      </c>
      <c r="P24" s="37" t="s">
        <v>46</v>
      </c>
      <c r="Q24" s="37" t="s">
        <v>47</v>
      </c>
      <c r="R24" s="37" t="s">
        <v>32</v>
      </c>
      <c r="S24" s="37" t="s">
        <v>63</v>
      </c>
      <c r="T24" s="37" t="s">
        <v>48</v>
      </c>
      <c r="U24" s="37" t="s">
        <v>83</v>
      </c>
      <c r="V24" s="37" t="s">
        <v>33</v>
      </c>
      <c r="W24" s="37" t="s">
        <v>12</v>
      </c>
      <c r="X24" s="38" t="s">
        <v>5</v>
      </c>
    </row>
    <row r="25" spans="1:24" ht="8.1" customHeight="1" x14ac:dyDescent="0.3"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1"/>
    </row>
    <row r="26" spans="1:24" x14ac:dyDescent="0.3">
      <c r="B26" s="16" t="s">
        <v>62</v>
      </c>
      <c r="C26" s="12" t="s">
        <v>35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</row>
    <row r="27" spans="1:24" x14ac:dyDescent="0.3">
      <c r="A27" s="28"/>
      <c r="B27" s="33" t="s">
        <v>14</v>
      </c>
      <c r="C27" s="24"/>
      <c r="D27" s="24"/>
      <c r="E27" s="24"/>
      <c r="F27" s="25"/>
      <c r="G27" s="25"/>
      <c r="H27" s="24"/>
      <c r="I27" s="24"/>
      <c r="J27" s="24"/>
      <c r="K27" s="24"/>
      <c r="L27" s="26"/>
      <c r="M27" s="24"/>
      <c r="N27" s="24"/>
      <c r="O27" s="24"/>
      <c r="P27" s="24"/>
      <c r="Q27" s="26"/>
      <c r="R27" s="27"/>
      <c r="S27" s="27"/>
      <c r="T27" s="27"/>
      <c r="U27" s="27"/>
      <c r="V27" s="31">
        <f>SUM(Lentelė1[[#This Row],[Projekto vykdytojo indėlis, Eur]:[Lietuvos kultūros tarybos lėšos, Eur]])</f>
        <v>0</v>
      </c>
      <c r="W27" s="40" t="e">
        <f>Lentelė1[[#This Row],[Lietuvos kultūros tarybos lėšos, Eur]]/Lentelė1[[#This Row],[Bendras veiklos biudžetas, Eur]]</f>
        <v>#DIV/0!</v>
      </c>
      <c r="X27" s="32"/>
    </row>
    <row r="28" spans="1:24" x14ac:dyDescent="0.3">
      <c r="A28" s="28"/>
      <c r="B28" s="33" t="s">
        <v>15</v>
      </c>
      <c r="C28" s="24"/>
      <c r="D28" s="24"/>
      <c r="E28" s="24"/>
      <c r="F28" s="25"/>
      <c r="G28" s="25"/>
      <c r="H28" s="24"/>
      <c r="I28" s="24"/>
      <c r="J28" s="24"/>
      <c r="K28" s="24"/>
      <c r="L28" s="26"/>
      <c r="M28" s="24"/>
      <c r="N28" s="24"/>
      <c r="O28" s="24"/>
      <c r="P28" s="24"/>
      <c r="Q28" s="26"/>
      <c r="R28" s="27"/>
      <c r="S28" s="27"/>
      <c r="T28" s="27"/>
      <c r="U28" s="27"/>
      <c r="V28" s="31">
        <f>SUM(Lentelė1[[#This Row],[Projekto vykdytojo indėlis, Eur]:[Lietuvos kultūros tarybos lėšos, Eur]])</f>
        <v>0</v>
      </c>
      <c r="W28" s="40" t="e">
        <f>Lentelė1[[#This Row],[Lietuvos kultūros tarybos lėšos, Eur]]/Lentelė1[[#This Row],[Bendras veiklos biudžetas, Eur]]</f>
        <v>#DIV/0!</v>
      </c>
      <c r="X28" s="32"/>
    </row>
    <row r="29" spans="1:24" x14ac:dyDescent="0.3">
      <c r="A29" s="28"/>
      <c r="B29" s="33" t="s">
        <v>16</v>
      </c>
      <c r="C29" s="24"/>
      <c r="D29" s="24"/>
      <c r="E29" s="24"/>
      <c r="F29" s="25"/>
      <c r="G29" s="25"/>
      <c r="H29" s="24"/>
      <c r="I29" s="24"/>
      <c r="J29" s="24"/>
      <c r="K29" s="24"/>
      <c r="L29" s="26"/>
      <c r="M29" s="24"/>
      <c r="N29" s="24"/>
      <c r="O29" s="24"/>
      <c r="P29" s="24"/>
      <c r="Q29" s="26"/>
      <c r="R29" s="27"/>
      <c r="S29" s="27"/>
      <c r="T29" s="27"/>
      <c r="U29" s="27"/>
      <c r="V29" s="31">
        <f>SUM(Lentelė1[[#This Row],[Projekto vykdytojo indėlis, Eur]:[Lietuvos kultūros tarybos lėšos, Eur]])</f>
        <v>0</v>
      </c>
      <c r="W29" s="40" t="e">
        <f>Lentelė1[[#This Row],[Lietuvos kultūros tarybos lėšos, Eur]]/Lentelė1[[#This Row],[Bendras veiklos biudžetas, Eur]]</f>
        <v>#DIV/0!</v>
      </c>
      <c r="X29" s="32"/>
    </row>
    <row r="30" spans="1:24" x14ac:dyDescent="0.3">
      <c r="A30" s="28"/>
      <c r="B30" s="33" t="s">
        <v>17</v>
      </c>
      <c r="C30" s="24"/>
      <c r="D30" s="24"/>
      <c r="E30" s="24"/>
      <c r="F30" s="25"/>
      <c r="G30" s="25"/>
      <c r="H30" s="24"/>
      <c r="I30" s="24"/>
      <c r="J30" s="24"/>
      <c r="K30" s="24"/>
      <c r="L30" s="26"/>
      <c r="M30" s="24"/>
      <c r="N30" s="24"/>
      <c r="O30" s="24"/>
      <c r="P30" s="24"/>
      <c r="Q30" s="26"/>
      <c r="R30" s="27"/>
      <c r="S30" s="27"/>
      <c r="T30" s="27"/>
      <c r="U30" s="27"/>
      <c r="V30" s="31">
        <f>SUM(Lentelė1[[#This Row],[Projekto vykdytojo indėlis, Eur]:[Lietuvos kultūros tarybos lėšos, Eur]])</f>
        <v>0</v>
      </c>
      <c r="W30" s="40" t="e">
        <f>Lentelė1[[#This Row],[Lietuvos kultūros tarybos lėšos, Eur]]/Lentelė1[[#This Row],[Bendras veiklos biudžetas, Eur]]</f>
        <v>#DIV/0!</v>
      </c>
      <c r="X30" s="32"/>
    </row>
    <row r="31" spans="1:24" x14ac:dyDescent="0.3">
      <c r="A31" s="28"/>
      <c r="B31" s="33" t="s">
        <v>18</v>
      </c>
      <c r="C31" s="24"/>
      <c r="D31" s="24"/>
      <c r="E31" s="24"/>
      <c r="F31" s="25"/>
      <c r="G31" s="25"/>
      <c r="H31" s="24"/>
      <c r="I31" s="24"/>
      <c r="J31" s="24"/>
      <c r="K31" s="24"/>
      <c r="L31" s="26"/>
      <c r="M31" s="24"/>
      <c r="N31" s="24"/>
      <c r="O31" s="24"/>
      <c r="P31" s="24"/>
      <c r="Q31" s="26"/>
      <c r="R31" s="27"/>
      <c r="S31" s="27"/>
      <c r="T31" s="27"/>
      <c r="U31" s="27"/>
      <c r="V31" s="31">
        <f>SUM(Lentelė1[[#This Row],[Projekto vykdytojo indėlis, Eur]:[Lietuvos kultūros tarybos lėšos, Eur]])</f>
        <v>0</v>
      </c>
      <c r="W31" s="40" t="e">
        <f>Lentelė1[[#This Row],[Lietuvos kultūros tarybos lėšos, Eur]]/Lentelė1[[#This Row],[Bendras veiklos biudžetas, Eur]]</f>
        <v>#DIV/0!</v>
      </c>
      <c r="X31" s="32"/>
    </row>
    <row r="32" spans="1:24" x14ac:dyDescent="0.3">
      <c r="A32" s="28"/>
      <c r="B32" s="33" t="s">
        <v>19</v>
      </c>
      <c r="C32" s="24"/>
      <c r="D32" s="24"/>
      <c r="E32" s="24"/>
      <c r="F32" s="25"/>
      <c r="G32" s="25"/>
      <c r="H32" s="24"/>
      <c r="I32" s="24"/>
      <c r="J32" s="24"/>
      <c r="K32" s="24"/>
      <c r="L32" s="26"/>
      <c r="M32" s="24"/>
      <c r="N32" s="24"/>
      <c r="O32" s="24"/>
      <c r="P32" s="24"/>
      <c r="Q32" s="26"/>
      <c r="R32" s="27"/>
      <c r="S32" s="27"/>
      <c r="T32" s="27"/>
      <c r="U32" s="27"/>
      <c r="V32" s="31">
        <f>SUM(Lentelė1[[#This Row],[Projekto vykdytojo indėlis, Eur]:[Lietuvos kultūros tarybos lėšos, Eur]])</f>
        <v>0</v>
      </c>
      <c r="W32" s="40" t="e">
        <f>Lentelė1[[#This Row],[Lietuvos kultūros tarybos lėšos, Eur]]/Lentelė1[[#This Row],[Bendras veiklos biudžetas, Eur]]</f>
        <v>#DIV/0!</v>
      </c>
      <c r="X32" s="32"/>
    </row>
    <row r="33" spans="1:24" x14ac:dyDescent="0.3">
      <c r="A33" s="28"/>
      <c r="B33" s="33" t="s">
        <v>20</v>
      </c>
      <c r="C33" s="24"/>
      <c r="D33" s="24"/>
      <c r="E33" s="24"/>
      <c r="F33" s="25"/>
      <c r="G33" s="25"/>
      <c r="H33" s="24"/>
      <c r="I33" s="24"/>
      <c r="J33" s="24"/>
      <c r="K33" s="24"/>
      <c r="L33" s="26"/>
      <c r="M33" s="24"/>
      <c r="N33" s="24"/>
      <c r="O33" s="24"/>
      <c r="P33" s="24"/>
      <c r="Q33" s="26"/>
      <c r="R33" s="27"/>
      <c r="S33" s="27"/>
      <c r="T33" s="27"/>
      <c r="U33" s="27"/>
      <c r="V33" s="31">
        <f>SUM(Lentelė1[[#This Row],[Projekto vykdytojo indėlis, Eur]:[Lietuvos kultūros tarybos lėšos, Eur]])</f>
        <v>0</v>
      </c>
      <c r="W33" s="40" t="e">
        <f>Lentelė1[[#This Row],[Lietuvos kultūros tarybos lėšos, Eur]]/Lentelė1[[#This Row],[Bendras veiklos biudžetas, Eur]]</f>
        <v>#DIV/0!</v>
      </c>
      <c r="X33" s="32"/>
    </row>
    <row r="34" spans="1:24" x14ac:dyDescent="0.3">
      <c r="A34" s="28"/>
      <c r="B34" s="33" t="s">
        <v>21</v>
      </c>
      <c r="C34" s="24"/>
      <c r="D34" s="24"/>
      <c r="E34" s="24"/>
      <c r="F34" s="25"/>
      <c r="G34" s="25"/>
      <c r="H34" s="24"/>
      <c r="I34" s="24"/>
      <c r="J34" s="24"/>
      <c r="K34" s="24"/>
      <c r="L34" s="26"/>
      <c r="M34" s="24"/>
      <c r="N34" s="24"/>
      <c r="O34" s="24"/>
      <c r="P34" s="24"/>
      <c r="Q34" s="26"/>
      <c r="R34" s="27"/>
      <c r="S34" s="27"/>
      <c r="T34" s="27"/>
      <c r="U34" s="27"/>
      <c r="V34" s="31">
        <f>SUM(Lentelė1[[#This Row],[Projekto vykdytojo indėlis, Eur]:[Lietuvos kultūros tarybos lėšos, Eur]])</f>
        <v>0</v>
      </c>
      <c r="W34" s="40" t="e">
        <f>Lentelė1[[#This Row],[Lietuvos kultūros tarybos lėšos, Eur]]/Lentelė1[[#This Row],[Bendras veiklos biudžetas, Eur]]</f>
        <v>#DIV/0!</v>
      </c>
      <c r="X34" s="32"/>
    </row>
    <row r="35" spans="1:24" x14ac:dyDescent="0.3">
      <c r="A35" s="28"/>
      <c r="B35" s="33" t="s">
        <v>22</v>
      </c>
      <c r="C35" s="24"/>
      <c r="D35" s="24"/>
      <c r="E35" s="24"/>
      <c r="F35" s="25"/>
      <c r="G35" s="25"/>
      <c r="H35" s="24"/>
      <c r="I35" s="24"/>
      <c r="J35" s="24"/>
      <c r="K35" s="24"/>
      <c r="L35" s="26"/>
      <c r="M35" s="24"/>
      <c r="N35" s="24"/>
      <c r="O35" s="24"/>
      <c r="P35" s="24"/>
      <c r="Q35" s="26"/>
      <c r="R35" s="27"/>
      <c r="S35" s="27"/>
      <c r="T35" s="27"/>
      <c r="U35" s="27"/>
      <c r="V35" s="31">
        <f>SUM(Lentelė1[[#This Row],[Projekto vykdytojo indėlis, Eur]:[Lietuvos kultūros tarybos lėšos, Eur]])</f>
        <v>0</v>
      </c>
      <c r="W35" s="40" t="e">
        <f>Lentelė1[[#This Row],[Lietuvos kultūros tarybos lėšos, Eur]]/Lentelė1[[#This Row],[Bendras veiklos biudžetas, Eur]]</f>
        <v>#DIV/0!</v>
      </c>
      <c r="X35" s="32"/>
    </row>
    <row r="36" spans="1:24" x14ac:dyDescent="0.3">
      <c r="B36" s="16" t="s">
        <v>61</v>
      </c>
      <c r="C36" s="12" t="s">
        <v>13</v>
      </c>
      <c r="D36" s="13"/>
      <c r="E36" s="13"/>
      <c r="F36" s="17"/>
      <c r="G36" s="17"/>
      <c r="H36" s="13"/>
      <c r="I36" s="13"/>
      <c r="J36" s="13"/>
      <c r="K36" s="13"/>
      <c r="L36" s="18"/>
      <c r="M36" s="13"/>
      <c r="N36" s="13"/>
      <c r="O36" s="13"/>
      <c r="P36" s="13"/>
      <c r="Q36" s="18"/>
      <c r="R36" s="19"/>
      <c r="S36" s="19"/>
      <c r="T36" s="19"/>
      <c r="U36" s="18"/>
      <c r="V36" s="18"/>
      <c r="W36" s="20"/>
      <c r="X36" s="13"/>
    </row>
    <row r="37" spans="1:24" x14ac:dyDescent="0.3">
      <c r="A37" s="28"/>
      <c r="B37" s="33" t="s">
        <v>50</v>
      </c>
      <c r="C37" s="24"/>
      <c r="D37" s="24"/>
      <c r="E37" s="24"/>
      <c r="F37" s="25"/>
      <c r="G37" s="25"/>
      <c r="H37" s="24"/>
      <c r="I37" s="24"/>
      <c r="J37" s="24"/>
      <c r="K37" s="24"/>
      <c r="L37" s="26"/>
      <c r="M37" s="24"/>
      <c r="N37" s="24"/>
      <c r="O37" s="24"/>
      <c r="P37" s="24"/>
      <c r="Q37" s="26"/>
      <c r="R37" s="27"/>
      <c r="S37" s="27"/>
      <c r="T37" s="27"/>
      <c r="U37" s="27"/>
      <c r="V37" s="31">
        <f>SUM(Lentelė1[[#This Row],[Projekto vykdytojo indėlis, Eur]:[Lietuvos kultūros tarybos lėšos, Eur]])</f>
        <v>0</v>
      </c>
      <c r="W37" s="40" t="e">
        <f>Lentelė1[[#This Row],[Lietuvos kultūros tarybos lėšos, Eur]]/Lentelė1[[#This Row],[Bendras veiklos biudžetas, Eur]]</f>
        <v>#DIV/0!</v>
      </c>
      <c r="X37" s="32"/>
    </row>
    <row r="38" spans="1:24" x14ac:dyDescent="0.3">
      <c r="A38" s="28"/>
      <c r="B38" s="33" t="s">
        <v>51</v>
      </c>
      <c r="C38" s="24"/>
      <c r="D38" s="24"/>
      <c r="E38" s="24"/>
      <c r="F38" s="25"/>
      <c r="G38" s="25"/>
      <c r="H38" s="24"/>
      <c r="I38" s="24"/>
      <c r="J38" s="24"/>
      <c r="K38" s="24"/>
      <c r="L38" s="26"/>
      <c r="M38" s="24"/>
      <c r="N38" s="24"/>
      <c r="O38" s="24"/>
      <c r="P38" s="24"/>
      <c r="Q38" s="26"/>
      <c r="R38" s="27"/>
      <c r="S38" s="27"/>
      <c r="T38" s="27"/>
      <c r="U38" s="27"/>
      <c r="V38" s="31">
        <f>SUM(Lentelė1[[#This Row],[Projekto vykdytojo indėlis, Eur]:[Lietuvos kultūros tarybos lėšos, Eur]])</f>
        <v>0</v>
      </c>
      <c r="W38" s="40" t="e">
        <f>Lentelė1[[#This Row],[Lietuvos kultūros tarybos lėšos, Eur]]/Lentelė1[[#This Row],[Bendras veiklos biudžetas, Eur]]</f>
        <v>#DIV/0!</v>
      </c>
      <c r="X38" s="32"/>
    </row>
    <row r="39" spans="1:24" x14ac:dyDescent="0.3">
      <c r="A39" s="28"/>
      <c r="B39" s="33" t="s">
        <v>52</v>
      </c>
      <c r="C39" s="24"/>
      <c r="D39" s="24"/>
      <c r="E39" s="24"/>
      <c r="F39" s="25"/>
      <c r="G39" s="25"/>
      <c r="H39" s="24"/>
      <c r="I39" s="24"/>
      <c r="J39" s="24"/>
      <c r="K39" s="24"/>
      <c r="L39" s="26"/>
      <c r="M39" s="24"/>
      <c r="N39" s="24"/>
      <c r="O39" s="24"/>
      <c r="P39" s="24"/>
      <c r="Q39" s="26"/>
      <c r="R39" s="27"/>
      <c r="S39" s="27"/>
      <c r="T39" s="27"/>
      <c r="U39" s="27"/>
      <c r="V39" s="31">
        <f>SUM(Lentelė1[[#This Row],[Projekto vykdytojo indėlis, Eur]:[Lietuvos kultūros tarybos lėšos, Eur]])</f>
        <v>0</v>
      </c>
      <c r="W39" s="40" t="e">
        <f>Lentelė1[[#This Row],[Lietuvos kultūros tarybos lėšos, Eur]]/Lentelė1[[#This Row],[Bendras veiklos biudžetas, Eur]]</f>
        <v>#DIV/0!</v>
      </c>
      <c r="X39" s="32"/>
    </row>
    <row r="40" spans="1:24" x14ac:dyDescent="0.3">
      <c r="A40" s="28"/>
      <c r="B40" s="33" t="s">
        <v>53</v>
      </c>
      <c r="C40" s="24"/>
      <c r="D40" s="24"/>
      <c r="E40" s="24"/>
      <c r="F40" s="25"/>
      <c r="G40" s="25"/>
      <c r="H40" s="24"/>
      <c r="I40" s="24"/>
      <c r="J40" s="24"/>
      <c r="K40" s="24"/>
      <c r="L40" s="26"/>
      <c r="M40" s="24"/>
      <c r="N40" s="24"/>
      <c r="O40" s="24"/>
      <c r="P40" s="24"/>
      <c r="Q40" s="26"/>
      <c r="R40" s="27"/>
      <c r="S40" s="27"/>
      <c r="T40" s="27"/>
      <c r="U40" s="27"/>
      <c r="V40" s="31">
        <f>SUM(Lentelė1[[#This Row],[Projekto vykdytojo indėlis, Eur]:[Lietuvos kultūros tarybos lėšos, Eur]])</f>
        <v>0</v>
      </c>
      <c r="W40" s="40" t="e">
        <f>Lentelė1[[#This Row],[Lietuvos kultūros tarybos lėšos, Eur]]/Lentelė1[[#This Row],[Bendras veiklos biudžetas, Eur]]</f>
        <v>#DIV/0!</v>
      </c>
      <c r="X40" s="32"/>
    </row>
    <row r="41" spans="1:24" x14ac:dyDescent="0.3">
      <c r="A41" s="28"/>
      <c r="B41" s="33" t="s">
        <v>54</v>
      </c>
      <c r="C41" s="24"/>
      <c r="D41" s="24"/>
      <c r="E41" s="24"/>
      <c r="F41" s="25"/>
      <c r="G41" s="25"/>
      <c r="H41" s="24"/>
      <c r="I41" s="24"/>
      <c r="J41" s="24"/>
      <c r="K41" s="24"/>
      <c r="L41" s="26"/>
      <c r="M41" s="24"/>
      <c r="N41" s="24"/>
      <c r="O41" s="24"/>
      <c r="P41" s="24"/>
      <c r="Q41" s="26"/>
      <c r="R41" s="27"/>
      <c r="S41" s="27"/>
      <c r="T41" s="27"/>
      <c r="U41" s="27"/>
      <c r="V41" s="31">
        <f>SUM(Lentelė1[[#This Row],[Projekto vykdytojo indėlis, Eur]:[Lietuvos kultūros tarybos lėšos, Eur]])</f>
        <v>0</v>
      </c>
      <c r="W41" s="40" t="e">
        <f>Lentelė1[[#This Row],[Lietuvos kultūros tarybos lėšos, Eur]]/Lentelė1[[#This Row],[Bendras veiklos biudžetas, Eur]]</f>
        <v>#DIV/0!</v>
      </c>
      <c r="X41" s="32"/>
    </row>
    <row r="42" spans="1:24" x14ac:dyDescent="0.3">
      <c r="B42" s="16" t="s">
        <v>55</v>
      </c>
      <c r="C42" s="12" t="s">
        <v>34</v>
      </c>
      <c r="D42" s="13"/>
      <c r="E42" s="13"/>
      <c r="F42" s="17"/>
      <c r="G42" s="17"/>
      <c r="H42" s="13"/>
      <c r="I42" s="13"/>
      <c r="J42" s="13"/>
      <c r="K42" s="13"/>
      <c r="L42" s="18"/>
      <c r="M42" s="13"/>
      <c r="N42" s="13"/>
      <c r="O42" s="13"/>
      <c r="P42" s="13"/>
      <c r="Q42" s="18"/>
      <c r="R42" s="19"/>
      <c r="S42" s="19"/>
      <c r="T42" s="19"/>
      <c r="U42" s="18"/>
      <c r="V42" s="18"/>
      <c r="W42" s="20"/>
      <c r="X42" s="13"/>
    </row>
    <row r="43" spans="1:24" x14ac:dyDescent="0.3">
      <c r="A43" s="28"/>
      <c r="B43" s="33" t="s">
        <v>56</v>
      </c>
      <c r="C43" s="24"/>
      <c r="D43" s="24"/>
      <c r="E43" s="24"/>
      <c r="F43" s="25"/>
      <c r="G43" s="25"/>
      <c r="H43" s="24"/>
      <c r="I43" s="24"/>
      <c r="J43" s="24"/>
      <c r="K43" s="24"/>
      <c r="L43" s="26"/>
      <c r="M43" s="24"/>
      <c r="N43" s="24"/>
      <c r="O43" s="24"/>
      <c r="P43" s="24"/>
      <c r="Q43" s="26"/>
      <c r="R43" s="27"/>
      <c r="S43" s="27"/>
      <c r="T43" s="27"/>
      <c r="U43" s="27"/>
      <c r="V43" s="31">
        <f>SUM(Lentelė1[[#This Row],[Projekto vykdytojo indėlis, Eur]:[Lietuvos kultūros tarybos lėšos, Eur]])</f>
        <v>0</v>
      </c>
      <c r="W43" s="40" t="e">
        <f>Lentelė1[[#This Row],[Lietuvos kultūros tarybos lėšos, Eur]]/Lentelė1[[#This Row],[Bendras veiklos biudžetas, Eur]]</f>
        <v>#DIV/0!</v>
      </c>
      <c r="X43" s="32"/>
    </row>
    <row r="44" spans="1:24" x14ac:dyDescent="0.3">
      <c r="A44" s="28"/>
      <c r="B44" s="33" t="s">
        <v>57</v>
      </c>
      <c r="C44" s="24"/>
      <c r="D44" s="24"/>
      <c r="E44" s="24"/>
      <c r="F44" s="25"/>
      <c r="G44" s="25"/>
      <c r="H44" s="24"/>
      <c r="I44" s="24"/>
      <c r="J44" s="24"/>
      <c r="K44" s="24"/>
      <c r="L44" s="26"/>
      <c r="M44" s="24"/>
      <c r="N44" s="24"/>
      <c r="O44" s="24"/>
      <c r="P44" s="24"/>
      <c r="Q44" s="26"/>
      <c r="R44" s="27"/>
      <c r="S44" s="27"/>
      <c r="T44" s="27"/>
      <c r="U44" s="27"/>
      <c r="V44" s="31">
        <f>SUM(Lentelė1[[#This Row],[Projekto vykdytojo indėlis, Eur]:[Lietuvos kultūros tarybos lėšos, Eur]])</f>
        <v>0</v>
      </c>
      <c r="W44" s="40" t="e">
        <f>Lentelė1[[#This Row],[Lietuvos kultūros tarybos lėšos, Eur]]/Lentelė1[[#This Row],[Bendras veiklos biudžetas, Eur]]</f>
        <v>#DIV/0!</v>
      </c>
      <c r="X44" s="32"/>
    </row>
    <row r="45" spans="1:24" x14ac:dyDescent="0.3">
      <c r="A45" s="28"/>
      <c r="B45" s="33" t="s">
        <v>58</v>
      </c>
      <c r="C45" s="24"/>
      <c r="D45" s="24"/>
      <c r="E45" s="24"/>
      <c r="F45" s="25"/>
      <c r="G45" s="25"/>
      <c r="H45" s="24"/>
      <c r="I45" s="24"/>
      <c r="J45" s="24"/>
      <c r="K45" s="24"/>
      <c r="L45" s="26"/>
      <c r="M45" s="24"/>
      <c r="N45" s="24"/>
      <c r="O45" s="24"/>
      <c r="P45" s="32"/>
      <c r="Q45" s="26"/>
      <c r="R45" s="27"/>
      <c r="S45" s="27"/>
      <c r="T45" s="27"/>
      <c r="U45" s="27"/>
      <c r="V45" s="31">
        <f>SUM(Lentelė1[[#This Row],[Projekto vykdytojo indėlis, Eur]:[Lietuvos kultūros tarybos lėšos, Eur]])</f>
        <v>0</v>
      </c>
      <c r="W45" s="40" t="e">
        <f>Lentelė1[[#This Row],[Lietuvos kultūros tarybos lėšos, Eur]]/Lentelė1[[#This Row],[Bendras veiklos biudžetas, Eur]]</f>
        <v>#DIV/0!</v>
      </c>
      <c r="X45" s="24"/>
    </row>
    <row r="46" spans="1:24" x14ac:dyDescent="0.3">
      <c r="A46" s="28"/>
      <c r="B46" s="33" t="s">
        <v>59</v>
      </c>
      <c r="C46" s="24"/>
      <c r="D46" s="24"/>
      <c r="E46" s="24"/>
      <c r="F46" s="25"/>
      <c r="G46" s="25"/>
      <c r="H46" s="24"/>
      <c r="I46" s="24"/>
      <c r="J46" s="24"/>
      <c r="K46" s="24"/>
      <c r="L46" s="26"/>
      <c r="M46" s="24"/>
      <c r="N46" s="24"/>
      <c r="O46" s="24"/>
      <c r="P46" s="32"/>
      <c r="Q46" s="26"/>
      <c r="R46" s="27"/>
      <c r="S46" s="27"/>
      <c r="T46" s="27"/>
      <c r="U46" s="27"/>
      <c r="V46" s="31">
        <f>SUM(Lentelė1[[#This Row],[Projekto vykdytojo indėlis, Eur]:[Lietuvos kultūros tarybos lėšos, Eur]])</f>
        <v>0</v>
      </c>
      <c r="W46" s="40" t="e">
        <f>Lentelė1[[#This Row],[Lietuvos kultūros tarybos lėšos, Eur]]/Lentelė1[[#This Row],[Bendras veiklos biudžetas, Eur]]</f>
        <v>#DIV/0!</v>
      </c>
      <c r="X46" s="24"/>
    </row>
    <row r="47" spans="1:24" x14ac:dyDescent="0.3">
      <c r="A47" s="28"/>
      <c r="B47" s="33" t="s">
        <v>60</v>
      </c>
      <c r="C47" s="24"/>
      <c r="D47" s="24"/>
      <c r="E47" s="24"/>
      <c r="F47" s="25"/>
      <c r="G47" s="25"/>
      <c r="H47" s="24"/>
      <c r="I47" s="24"/>
      <c r="J47" s="24"/>
      <c r="K47" s="24"/>
      <c r="L47" s="26"/>
      <c r="M47" s="24"/>
      <c r="N47" s="24"/>
      <c r="O47" s="24"/>
      <c r="P47" s="32"/>
      <c r="Q47" s="26"/>
      <c r="R47" s="27"/>
      <c r="S47" s="27"/>
      <c r="T47" s="27"/>
      <c r="U47" s="27"/>
      <c r="V47" s="31">
        <f>SUM(Lentelė1[[#This Row],[Projekto vykdytojo indėlis, Eur]:[Lietuvos kultūros tarybos lėšos, Eur]])</f>
        <v>0</v>
      </c>
      <c r="W47" s="40" t="e">
        <f>Lentelė1[[#This Row],[Lietuvos kultūros tarybos lėšos, Eur]]/Lentelė1[[#This Row],[Bendras veiklos biudžetas, Eur]]</f>
        <v>#DIV/0!</v>
      </c>
      <c r="X47" s="24"/>
    </row>
    <row r="48" spans="1:24" x14ac:dyDescent="0.3">
      <c r="B48" s="16"/>
      <c r="C48" s="12" t="s">
        <v>31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4"/>
      <c r="S48" s="27"/>
      <c r="T48" s="27"/>
      <c r="U48" s="27"/>
      <c r="V48" s="31">
        <f>SUM(Lentelė1[[#This Row],[Projekto vykdytojo indėlis, Eur]:[Lietuvos kultūros tarybos lėšos, Eur]])</f>
        <v>0</v>
      </c>
      <c r="W48" s="40" t="e">
        <f>Lentelė1[[#This Row],[Lietuvos kultūros tarybos lėšos, Eur]]/Lentelė1[[#This Row],[Bendras veiklos biudžetas, Eur]]</f>
        <v>#DIV/0!</v>
      </c>
      <c r="X48" s="29"/>
    </row>
    <row r="49" spans="2:24" ht="8.1" customHeight="1" x14ac:dyDescent="0.3"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1"/>
    </row>
    <row r="50" spans="2:24" x14ac:dyDescent="0.3">
      <c r="B50" s="34"/>
      <c r="C50" s="21" t="s"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22">
        <f>SUBTOTAL(109,Lentelė1[Veiklos pajamos, Eur])</f>
        <v>0</v>
      </c>
      <c r="S50" s="22">
        <f>SUBTOTAL(109,Lentelė1[Projekto vykdytojo indėlis, Eur])</f>
        <v>0</v>
      </c>
      <c r="T50" s="22">
        <f>SUBTOTAL(109,Lentelė1[Rėmėjų, partnerių finansinis ir dalykinis indėlis, Eur])</f>
        <v>0</v>
      </c>
      <c r="U50" s="22">
        <f>SUBTOTAL(109,Lentelė1[Lietuvos kultūros tarybos lėšos, Eur])</f>
        <v>0</v>
      </c>
      <c r="V50" s="22">
        <f>SUBTOTAL(109,Lentelė1[Bendras veiklos biudžetas, Eur])</f>
        <v>0</v>
      </c>
      <c r="W50" s="23" t="e">
        <f>Lentelė1[[#Totals],[Lietuvos kultūros tarybos lėšos, Eur]]/Lentelė1[[#Totals],[Bendras veiklos biudžetas, Eur]]</f>
        <v>#DIV/0!</v>
      </c>
      <c r="X50" s="15"/>
    </row>
    <row r="54" spans="2:24" x14ac:dyDescent="0.3">
      <c r="B54" s="50" t="s">
        <v>66</v>
      </c>
      <c r="C54" s="51"/>
      <c r="D54" s="51"/>
      <c r="E54" s="51"/>
      <c r="F54" s="51"/>
      <c r="G54" s="51"/>
      <c r="H54" s="52"/>
    </row>
    <row r="55" spans="2:24" x14ac:dyDescent="0.3">
      <c r="B55" s="50"/>
      <c r="C55" s="51"/>
      <c r="D55" s="51"/>
      <c r="E55" s="51"/>
      <c r="F55" s="51"/>
      <c r="G55" s="51"/>
      <c r="H55" s="52"/>
    </row>
    <row r="56" spans="2:24" ht="8.1" customHeight="1" x14ac:dyDescent="0.3">
      <c r="B56" s="53"/>
      <c r="C56" s="54"/>
      <c r="D56" s="54"/>
      <c r="E56" s="54"/>
      <c r="F56" s="54"/>
      <c r="G56" s="54"/>
      <c r="H56" s="55"/>
    </row>
    <row r="57" spans="2:24" ht="30" customHeight="1" x14ac:dyDescent="0.3">
      <c r="B57" s="41" t="s">
        <v>10</v>
      </c>
      <c r="C57" s="41" t="s">
        <v>40</v>
      </c>
      <c r="D57" s="56" t="s">
        <v>64</v>
      </c>
      <c r="E57" s="57"/>
      <c r="F57" s="43" t="s">
        <v>41</v>
      </c>
      <c r="G57" s="44"/>
      <c r="H57" s="41" t="s">
        <v>5</v>
      </c>
    </row>
    <row r="58" spans="2:24" ht="31.2" x14ac:dyDescent="0.3">
      <c r="B58" s="42"/>
      <c r="C58" s="42"/>
      <c r="D58" s="58"/>
      <c r="E58" s="59"/>
      <c r="F58" s="1" t="s">
        <v>42</v>
      </c>
      <c r="G58" s="1" t="s">
        <v>71</v>
      </c>
      <c r="H58" s="42"/>
    </row>
    <row r="59" spans="2:24" ht="8.1" customHeight="1" x14ac:dyDescent="0.3">
      <c r="B59" s="62"/>
      <c r="C59" s="63"/>
      <c r="D59" s="63"/>
      <c r="E59" s="63"/>
      <c r="F59" s="63"/>
      <c r="G59" s="63"/>
      <c r="H59" s="64"/>
    </row>
    <row r="60" spans="2:24" s="28" customFormat="1" x14ac:dyDescent="0.3">
      <c r="B60" s="26" t="s">
        <v>14</v>
      </c>
      <c r="C60" s="30"/>
      <c r="D60" s="60"/>
      <c r="E60" s="61"/>
      <c r="F60" s="27"/>
      <c r="G60" s="27"/>
      <c r="H60" s="24"/>
    </row>
    <row r="61" spans="2:24" s="28" customFormat="1" x14ac:dyDescent="0.3">
      <c r="B61" s="26" t="s">
        <v>15</v>
      </c>
      <c r="C61" s="30"/>
      <c r="D61" s="60"/>
      <c r="E61" s="61"/>
      <c r="F61" s="27"/>
      <c r="G61" s="27"/>
      <c r="H61" s="24"/>
    </row>
    <row r="62" spans="2:24" s="28" customFormat="1" x14ac:dyDescent="0.3">
      <c r="B62" s="26" t="s">
        <v>16</v>
      </c>
      <c r="C62" s="30"/>
      <c r="D62" s="60"/>
      <c r="E62" s="61"/>
      <c r="F62" s="27"/>
      <c r="G62" s="27"/>
      <c r="H62" s="24"/>
    </row>
    <row r="63" spans="2:24" s="28" customFormat="1" x14ac:dyDescent="0.3">
      <c r="B63" s="26" t="s">
        <v>17</v>
      </c>
      <c r="C63" s="30"/>
      <c r="D63" s="60"/>
      <c r="E63" s="61"/>
      <c r="F63" s="27"/>
      <c r="G63" s="27"/>
      <c r="H63" s="24"/>
    </row>
    <row r="64" spans="2:24" s="28" customFormat="1" x14ac:dyDescent="0.3">
      <c r="B64" s="26" t="s">
        <v>18</v>
      </c>
      <c r="C64" s="30"/>
      <c r="D64" s="60"/>
      <c r="E64" s="61"/>
      <c r="F64" s="27"/>
      <c r="G64" s="27"/>
      <c r="H64" s="24"/>
    </row>
    <row r="65" spans="2:8" s="28" customFormat="1" x14ac:dyDescent="0.3">
      <c r="B65" s="26" t="s">
        <v>19</v>
      </c>
      <c r="C65" s="30"/>
      <c r="D65" s="60"/>
      <c r="E65" s="61"/>
      <c r="F65" s="27"/>
      <c r="G65" s="27"/>
      <c r="H65" s="24"/>
    </row>
    <row r="66" spans="2:8" s="28" customFormat="1" x14ac:dyDescent="0.3">
      <c r="B66" s="26" t="s">
        <v>20</v>
      </c>
      <c r="C66" s="30"/>
      <c r="D66" s="60"/>
      <c r="E66" s="61"/>
      <c r="F66" s="27"/>
      <c r="G66" s="27"/>
      <c r="H66" s="24"/>
    </row>
    <row r="67" spans="2:8" s="28" customFormat="1" x14ac:dyDescent="0.3">
      <c r="B67" s="26" t="s">
        <v>21</v>
      </c>
      <c r="C67" s="30"/>
      <c r="D67" s="60"/>
      <c r="E67" s="61"/>
      <c r="F67" s="27"/>
      <c r="G67" s="27"/>
      <c r="H67" s="24"/>
    </row>
    <row r="68" spans="2:8" s="28" customFormat="1" x14ac:dyDescent="0.3">
      <c r="B68" s="26" t="s">
        <v>22</v>
      </c>
      <c r="C68" s="30"/>
      <c r="D68" s="60"/>
      <c r="E68" s="61"/>
      <c r="F68" s="27"/>
      <c r="G68" s="27"/>
      <c r="H68" s="24"/>
    </row>
    <row r="69" spans="2:8" s="28" customFormat="1" x14ac:dyDescent="0.3">
      <c r="B69" s="26" t="s">
        <v>23</v>
      </c>
      <c r="C69" s="30"/>
      <c r="D69" s="60"/>
      <c r="E69" s="61"/>
      <c r="F69" s="27"/>
      <c r="G69" s="27"/>
      <c r="H69" s="24"/>
    </row>
    <row r="70" spans="2:8" s="28" customFormat="1" x14ac:dyDescent="0.3">
      <c r="B70" s="26" t="s">
        <v>24</v>
      </c>
      <c r="C70" s="30"/>
      <c r="D70" s="60"/>
      <c r="E70" s="61"/>
      <c r="F70" s="27"/>
      <c r="G70" s="27"/>
      <c r="H70" s="24"/>
    </row>
    <row r="71" spans="2:8" s="28" customFormat="1" x14ac:dyDescent="0.3">
      <c r="B71" s="26" t="s">
        <v>25</v>
      </c>
      <c r="C71" s="30"/>
      <c r="D71" s="60"/>
      <c r="E71" s="61"/>
      <c r="F71" s="27"/>
      <c r="G71" s="27"/>
      <c r="H71" s="24"/>
    </row>
    <row r="72" spans="2:8" s="28" customFormat="1" x14ac:dyDescent="0.3">
      <c r="B72" s="26" t="s">
        <v>26</v>
      </c>
      <c r="C72" s="30"/>
      <c r="D72" s="60"/>
      <c r="E72" s="61"/>
      <c r="F72" s="27"/>
      <c r="G72" s="27"/>
      <c r="H72" s="24"/>
    </row>
    <row r="73" spans="2:8" s="28" customFormat="1" x14ac:dyDescent="0.3">
      <c r="B73" s="26" t="s">
        <v>27</v>
      </c>
      <c r="C73" s="30"/>
      <c r="D73" s="60"/>
      <c r="E73" s="61"/>
      <c r="F73" s="27"/>
      <c r="G73" s="27"/>
      <c r="H73" s="24"/>
    </row>
    <row r="74" spans="2:8" s="28" customFormat="1" x14ac:dyDescent="0.3">
      <c r="B74" s="26" t="s">
        <v>28</v>
      </c>
      <c r="C74" s="30"/>
      <c r="D74" s="60"/>
      <c r="E74" s="61"/>
      <c r="F74" s="27"/>
      <c r="G74" s="27"/>
      <c r="H74" s="24"/>
    </row>
    <row r="75" spans="2:8" s="28" customFormat="1" x14ac:dyDescent="0.3">
      <c r="B75" s="26" t="s">
        <v>30</v>
      </c>
      <c r="C75" s="30"/>
      <c r="D75" s="60"/>
      <c r="E75" s="61"/>
      <c r="F75" s="27"/>
      <c r="G75" s="27"/>
      <c r="H75" s="24"/>
    </row>
    <row r="76" spans="2:8" s="28" customFormat="1" x14ac:dyDescent="0.3">
      <c r="B76" s="26" t="s">
        <v>36</v>
      </c>
      <c r="C76" s="30"/>
      <c r="D76" s="60"/>
      <c r="E76" s="61"/>
      <c r="F76" s="27"/>
      <c r="G76" s="27"/>
      <c r="H76" s="24"/>
    </row>
    <row r="77" spans="2:8" s="28" customFormat="1" x14ac:dyDescent="0.3">
      <c r="B77" s="26" t="s">
        <v>37</v>
      </c>
      <c r="C77" s="30"/>
      <c r="D77" s="60"/>
      <c r="E77" s="61"/>
      <c r="F77" s="27"/>
      <c r="G77" s="27"/>
      <c r="H77" s="24"/>
    </row>
    <row r="78" spans="2:8" s="28" customFormat="1" x14ac:dyDescent="0.3">
      <c r="B78" s="26" t="s">
        <v>38</v>
      </c>
      <c r="C78" s="30"/>
      <c r="D78" s="60"/>
      <c r="E78" s="61"/>
      <c r="F78" s="27"/>
      <c r="G78" s="27"/>
      <c r="H78" s="24"/>
    </row>
    <row r="79" spans="2:8" s="28" customFormat="1" x14ac:dyDescent="0.3">
      <c r="B79" s="26" t="s">
        <v>39</v>
      </c>
      <c r="C79" s="30"/>
      <c r="D79" s="60"/>
      <c r="E79" s="61"/>
      <c r="F79" s="27"/>
      <c r="G79" s="27"/>
      <c r="H79" s="24"/>
    </row>
    <row r="80" spans="2:8" ht="8.1" customHeight="1" x14ac:dyDescent="0.3">
      <c r="B80" s="53"/>
      <c r="C80" s="54"/>
      <c r="D80" s="54"/>
      <c r="E80" s="54"/>
      <c r="F80" s="54"/>
      <c r="G80" s="54"/>
      <c r="H80" s="55"/>
    </row>
    <row r="81" spans="2:8" x14ac:dyDescent="0.3">
      <c r="B81" s="3"/>
      <c r="C81" s="69" t="s">
        <v>65</v>
      </c>
      <c r="D81" s="70"/>
      <c r="E81" s="71"/>
      <c r="F81" s="68">
        <f>SUM(F60:G79)</f>
        <v>0</v>
      </c>
      <c r="G81" s="68"/>
      <c r="H81" s="30"/>
    </row>
    <row r="85" spans="2:8" x14ac:dyDescent="0.3">
      <c r="B85" s="50" t="s">
        <v>68</v>
      </c>
      <c r="C85" s="51"/>
      <c r="D85" s="51"/>
      <c r="E85" s="51"/>
      <c r="F85" s="51"/>
      <c r="G85" s="51"/>
      <c r="H85" s="52"/>
    </row>
    <row r="86" spans="2:8" x14ac:dyDescent="0.3">
      <c r="B86" s="50"/>
      <c r="C86" s="51"/>
      <c r="D86" s="51"/>
      <c r="E86" s="51"/>
      <c r="F86" s="51"/>
      <c r="G86" s="51"/>
      <c r="H86" s="52"/>
    </row>
    <row r="87" spans="2:8" ht="8.1" customHeight="1" x14ac:dyDescent="0.3">
      <c r="B87" s="53"/>
      <c r="C87" s="54"/>
      <c r="D87" s="54"/>
      <c r="E87" s="54"/>
      <c r="F87" s="54"/>
      <c r="G87" s="54"/>
      <c r="H87" s="55"/>
    </row>
    <row r="88" spans="2:8" ht="50.1" customHeight="1" x14ac:dyDescent="0.3">
      <c r="B88" s="1" t="s">
        <v>10</v>
      </c>
      <c r="C88" s="56" t="s">
        <v>69</v>
      </c>
      <c r="D88" s="57"/>
      <c r="E88" s="56" t="s">
        <v>70</v>
      </c>
      <c r="F88" s="67"/>
      <c r="G88" s="57"/>
      <c r="H88" s="1" t="s">
        <v>5</v>
      </c>
    </row>
    <row r="89" spans="2:8" ht="8.1" customHeight="1" x14ac:dyDescent="0.3">
      <c r="B89" s="62"/>
      <c r="C89" s="63"/>
      <c r="D89" s="63"/>
      <c r="E89" s="63"/>
      <c r="F89" s="63"/>
      <c r="G89" s="63"/>
      <c r="H89" s="64"/>
    </row>
    <row r="90" spans="2:8" s="28" customFormat="1" x14ac:dyDescent="0.3">
      <c r="B90" s="26" t="s">
        <v>14</v>
      </c>
      <c r="C90" s="65"/>
      <c r="D90" s="66"/>
      <c r="E90" s="65"/>
      <c r="F90" s="72"/>
      <c r="G90" s="66"/>
      <c r="H90" s="24"/>
    </row>
    <row r="91" spans="2:8" s="28" customFormat="1" x14ac:dyDescent="0.3">
      <c r="B91" s="26" t="s">
        <v>15</v>
      </c>
      <c r="C91" s="65"/>
      <c r="D91" s="66"/>
      <c r="E91" s="65"/>
      <c r="F91" s="72"/>
      <c r="G91" s="66"/>
      <c r="H91" s="24"/>
    </row>
    <row r="92" spans="2:8" s="28" customFormat="1" x14ac:dyDescent="0.3">
      <c r="B92" s="26" t="s">
        <v>16</v>
      </c>
      <c r="C92" s="65"/>
      <c r="D92" s="66"/>
      <c r="E92" s="65"/>
      <c r="F92" s="72"/>
      <c r="G92" s="66"/>
      <c r="H92" s="24"/>
    </row>
    <row r="93" spans="2:8" s="28" customFormat="1" x14ac:dyDescent="0.3">
      <c r="B93" s="26" t="s">
        <v>17</v>
      </c>
      <c r="C93" s="65"/>
      <c r="D93" s="66"/>
      <c r="E93" s="65"/>
      <c r="F93" s="72"/>
      <c r="G93" s="66"/>
      <c r="H93" s="24"/>
    </row>
    <row r="94" spans="2:8" s="28" customFormat="1" x14ac:dyDescent="0.3">
      <c r="B94" s="26" t="s">
        <v>18</v>
      </c>
      <c r="C94" s="65"/>
      <c r="D94" s="66"/>
      <c r="E94" s="65"/>
      <c r="F94" s="72"/>
      <c r="G94" s="66"/>
      <c r="H94" s="24"/>
    </row>
    <row r="95" spans="2:8" s="28" customFormat="1" x14ac:dyDescent="0.3">
      <c r="B95" s="26" t="s">
        <v>19</v>
      </c>
      <c r="C95" s="65"/>
      <c r="D95" s="66"/>
      <c r="E95" s="65"/>
      <c r="F95" s="72"/>
      <c r="G95" s="66"/>
      <c r="H95" s="24"/>
    </row>
    <row r="96" spans="2:8" s="28" customFormat="1" x14ac:dyDescent="0.3">
      <c r="B96" s="26" t="s">
        <v>20</v>
      </c>
      <c r="C96" s="65"/>
      <c r="D96" s="66"/>
      <c r="E96" s="65"/>
      <c r="F96" s="72"/>
      <c r="G96" s="66"/>
      <c r="H96" s="24"/>
    </row>
    <row r="97" spans="2:8" s="28" customFormat="1" x14ac:dyDescent="0.3">
      <c r="B97" s="26" t="s">
        <v>21</v>
      </c>
      <c r="C97" s="65"/>
      <c r="D97" s="66"/>
      <c r="E97" s="65"/>
      <c r="F97" s="72"/>
      <c r="G97" s="66"/>
      <c r="H97" s="24"/>
    </row>
    <row r="98" spans="2:8" s="28" customFormat="1" x14ac:dyDescent="0.3">
      <c r="B98" s="26" t="s">
        <v>22</v>
      </c>
      <c r="C98" s="65"/>
      <c r="D98" s="66"/>
      <c r="E98" s="65"/>
      <c r="F98" s="72"/>
      <c r="G98" s="66"/>
      <c r="H98" s="24"/>
    </row>
    <row r="99" spans="2:8" s="28" customFormat="1" x14ac:dyDescent="0.3">
      <c r="B99" s="26" t="s">
        <v>23</v>
      </c>
      <c r="C99" s="65"/>
      <c r="D99" s="66"/>
      <c r="E99" s="65"/>
      <c r="F99" s="72"/>
      <c r="G99" s="66"/>
      <c r="H99" s="24"/>
    </row>
    <row r="100" spans="2:8" s="28" customFormat="1" x14ac:dyDescent="0.3">
      <c r="B100" s="26" t="s">
        <v>24</v>
      </c>
      <c r="C100" s="65"/>
      <c r="D100" s="66"/>
      <c r="E100" s="65"/>
      <c r="F100" s="72"/>
      <c r="G100" s="66"/>
      <c r="H100" s="24"/>
    </row>
    <row r="101" spans="2:8" s="28" customFormat="1" x14ac:dyDescent="0.3">
      <c r="B101" s="26" t="s">
        <v>25</v>
      </c>
      <c r="C101" s="65"/>
      <c r="D101" s="66"/>
      <c r="E101" s="65"/>
      <c r="F101" s="72"/>
      <c r="G101" s="66"/>
      <c r="H101" s="24"/>
    </row>
    <row r="102" spans="2:8" s="28" customFormat="1" x14ac:dyDescent="0.3">
      <c r="B102" s="26" t="s">
        <v>26</v>
      </c>
      <c r="C102" s="65"/>
      <c r="D102" s="66"/>
      <c r="E102" s="65"/>
      <c r="F102" s="72"/>
      <c r="G102" s="66"/>
      <c r="H102" s="24"/>
    </row>
    <row r="103" spans="2:8" s="28" customFormat="1" x14ac:dyDescent="0.3">
      <c r="B103" s="26" t="s">
        <v>27</v>
      </c>
      <c r="C103" s="65"/>
      <c r="D103" s="66"/>
      <c r="E103" s="65"/>
      <c r="F103" s="72"/>
      <c r="G103" s="66"/>
      <c r="H103" s="24"/>
    </row>
    <row r="104" spans="2:8" s="28" customFormat="1" x14ac:dyDescent="0.3">
      <c r="B104" s="26" t="s">
        <v>28</v>
      </c>
      <c r="C104" s="65"/>
      <c r="D104" s="66"/>
      <c r="E104" s="65"/>
      <c r="F104" s="72"/>
      <c r="G104" s="66"/>
      <c r="H104" s="24"/>
    </row>
  </sheetData>
  <sheetProtection formatCells="0" formatColumns="0" formatRows="0" insertRows="0" insertHyperlinks="0" deleteRows="0"/>
  <mergeCells count="71">
    <mergeCell ref="E93:G93"/>
    <mergeCell ref="E94:G94"/>
    <mergeCell ref="B89:H89"/>
    <mergeCell ref="C101:D101"/>
    <mergeCell ref="C100:D100"/>
    <mergeCell ref="C99:D99"/>
    <mergeCell ref="C94:D94"/>
    <mergeCell ref="C93:D93"/>
    <mergeCell ref="E103:G103"/>
    <mergeCell ref="E104:G104"/>
    <mergeCell ref="E95:G95"/>
    <mergeCell ref="E96:G96"/>
    <mergeCell ref="E97:G97"/>
    <mergeCell ref="E98:G98"/>
    <mergeCell ref="E101:G101"/>
    <mergeCell ref="E99:G99"/>
    <mergeCell ref="E100:G100"/>
    <mergeCell ref="E102:G102"/>
    <mergeCell ref="C104:D104"/>
    <mergeCell ref="C103:D103"/>
    <mergeCell ref="C102:D102"/>
    <mergeCell ref="C95:D95"/>
    <mergeCell ref="C96:D96"/>
    <mergeCell ref="C97:D97"/>
    <mergeCell ref="C98:D98"/>
    <mergeCell ref="D66:E66"/>
    <mergeCell ref="D65:E65"/>
    <mergeCell ref="D71:E71"/>
    <mergeCell ref="D70:E70"/>
    <mergeCell ref="C92:D92"/>
    <mergeCell ref="C91:D91"/>
    <mergeCell ref="C90:D90"/>
    <mergeCell ref="B85:H86"/>
    <mergeCell ref="B87:H87"/>
    <mergeCell ref="E88:G88"/>
    <mergeCell ref="C88:D88"/>
    <mergeCell ref="F81:G81"/>
    <mergeCell ref="C81:E81"/>
    <mergeCell ref="E90:G90"/>
    <mergeCell ref="E91:G91"/>
    <mergeCell ref="E92:G92"/>
    <mergeCell ref="D73:E73"/>
    <mergeCell ref="D72:E72"/>
    <mergeCell ref="D69:E69"/>
    <mergeCell ref="D68:E68"/>
    <mergeCell ref="D67:E67"/>
    <mergeCell ref="B80:H80"/>
    <mergeCell ref="C57:C58"/>
    <mergeCell ref="D57:E58"/>
    <mergeCell ref="D79:E79"/>
    <mergeCell ref="D78:E78"/>
    <mergeCell ref="D77:E77"/>
    <mergeCell ref="D64:E64"/>
    <mergeCell ref="D63:E63"/>
    <mergeCell ref="D62:E62"/>
    <mergeCell ref="D61:E61"/>
    <mergeCell ref="D60:E60"/>
    <mergeCell ref="B59:H59"/>
    <mergeCell ref="H57:H58"/>
    <mergeCell ref="D76:E76"/>
    <mergeCell ref="D75:E75"/>
    <mergeCell ref="D74:E74"/>
    <mergeCell ref="B57:B58"/>
    <mergeCell ref="F57:G57"/>
    <mergeCell ref="B5:X6"/>
    <mergeCell ref="H18:I18"/>
    <mergeCell ref="B18:G18"/>
    <mergeCell ref="B23:X23"/>
    <mergeCell ref="B21:X22"/>
    <mergeCell ref="B54:H55"/>
    <mergeCell ref="B56:H56"/>
  </mergeCells>
  <printOptions horizontalCentered="1"/>
  <pageMargins left="0.59055118110236227" right="0.59055118110236227" top="0.59055118110236227" bottom="0.59055118110236227" header="0" footer="0"/>
  <pageSetup paperSize="8" scale="41" fitToHeight="0" orientation="landscape" r:id="rId1"/>
  <ignoredErrors>
    <ignoredError sqref="W36 W42 W43:W48" evalError="1"/>
    <ignoredError sqref="V28:V35 V37:V41 V43:V47 V27" unlockedFormula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Veiklų ir jų viešinimo 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TARYBA PC</cp:lastModifiedBy>
  <cp:lastPrinted>2021-07-19T13:10:09Z</cp:lastPrinted>
  <dcterms:created xsi:type="dcterms:W3CDTF">2018-03-02T13:54:22Z</dcterms:created>
  <dcterms:modified xsi:type="dcterms:W3CDTF">2021-10-07T06:52:16Z</dcterms:modified>
</cp:coreProperties>
</file>